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Informes trimestrales 2024\4to trim 2024\Formatos 4to trim 24\"/>
    </mc:Choice>
  </mc:AlternateContent>
  <xr:revisionPtr revIDLastSave="0" documentId="13_ncr:1_{157F0FCB-7C28-487E-A009-15A5973AC2BA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390" yWindow="390" windowWidth="14385" windowHeight="1560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<sst xmlns="http://schemas.openxmlformats.org/spreadsheetml/2006/main" count="38" uniqueCount="37">
  <si>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</si>
  <si>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</si>
  <si>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</si>
  <si>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</si>
  <si>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</si>
  <si>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</si>
  <si>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</si>
  <si>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</si>
  <si>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</si>
  <si>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</si>
  <si>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</si>
  <si>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</si>
  <si>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</si>
  <si>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</si>
  <si>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</si>
  <si>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</si>
  <si>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</si>
  <si>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</si>
  <si>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</si>
  <si>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</si>
  <si>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</si>
  <si>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</si>
  <si>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</si>
  <si>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</si>
  <si>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</si>
  <si>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</si>
  <si>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</si>
  <si>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</si>
  <si>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</si>
  <si>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</si>
  <si>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MUNICIPAL DE AGUA Y SANEAMIENTO DE PRAXEDIS G. GUERRERO</t>
  </si>
  <si>
    <t>Del 01 de enero al 31 de diciembre del 2024</t>
  </si>
  <si>
    <t>____________________________________</t>
  </si>
  <si>
    <t>C. GREGORIO VALENZUELA GUERRERO</t>
  </si>
  <si>
    <t>ING. VERÓNICA ACOSTA TREJO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</si>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</sst>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4"/>
  <sheetViews>
    <sheetView tabSelected="1" topLeftCell="A16" workbookViewId="0">
      <selection activeCell="H39" sqref="H39"/>
    </sheetView>
  </sheetViews>
  <sheetFormatPr baseColWidth="10" defaultColWidth="11.5703125" defaultRowHeight="12" x14ac:dyDescent="0.2"/>
  <cols>
    <col min="1" max="1" width="2.7109375" style="13" customWidth="1"/>
    <col min="2" max="2" width="40.7109375" style="13" customWidth="1"/>
    <col min="3" max="3" width="12.7109375" style="13" bestFit="1" customWidth="1"/>
    <col min="4" max="5" width="11.7109375" style="13" customWidth="1"/>
    <col min="6" max="6" width="12.570312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21" t="s">
        <v>30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31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64132634.200000003</v>
      </c>
      <c r="D8" s="7">
        <f>SUM(D10,D19)</f>
        <v>6578965.5099999998</v>
      </c>
      <c r="E8" s="7">
        <f>SUM(E10,E19)</f>
        <v>5852969.6399999997</v>
      </c>
      <c r="F8" s="7">
        <f>C8+D8-E8</f>
        <v>64858630.070000008</v>
      </c>
      <c r="G8" s="7">
        <f>F8-C8</f>
        <v>725995.87000000477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2896319.21</v>
      </c>
      <c r="D10" s="7">
        <f>SUM(D11:D17)</f>
        <v>6104594.7999999998</v>
      </c>
      <c r="E10" s="7">
        <f>SUM(E11:E17)</f>
        <v>5852969.6399999997</v>
      </c>
      <c r="F10" s="7">
        <f t="shared" ref="F10:F17" si="0">C10+D10-E10</f>
        <v>3147944.37</v>
      </c>
      <c r="G10" s="7">
        <f t="shared" ref="G10:G17" si="1">F10-C10</f>
        <v>251625.16000000015</v>
      </c>
    </row>
    <row r="11" spans="2:7" x14ac:dyDescent="0.2">
      <c r="B11" s="3" t="s">
        <v>6</v>
      </c>
      <c r="C11" s="8">
        <v>566170.83000000007</v>
      </c>
      <c r="D11" s="8">
        <v>5534326.0800000001</v>
      </c>
      <c r="E11" s="8">
        <v>4970900.8899999997</v>
      </c>
      <c r="F11" s="12">
        <f t="shared" si="0"/>
        <v>1129596.0200000005</v>
      </c>
      <c r="G11" s="12">
        <f t="shared" si="1"/>
        <v>563425.19000000041</v>
      </c>
    </row>
    <row r="12" spans="2:7" x14ac:dyDescent="0.2">
      <c r="B12" s="3" t="s">
        <v>7</v>
      </c>
      <c r="C12" s="8">
        <v>686471.51</v>
      </c>
      <c r="D12" s="8">
        <v>237619.64</v>
      </c>
      <c r="E12" s="8">
        <v>150327.76</v>
      </c>
      <c r="F12" s="12">
        <f t="shared" si="0"/>
        <v>773763.39</v>
      </c>
      <c r="G12" s="12">
        <f t="shared" si="1"/>
        <v>87291.88</v>
      </c>
    </row>
    <row r="13" spans="2:7" x14ac:dyDescent="0.2">
      <c r="B13" s="3" t="s">
        <v>8</v>
      </c>
      <c r="C13" s="8">
        <v>1635676.8699999999</v>
      </c>
      <c r="D13" s="8">
        <v>332649.08</v>
      </c>
      <c r="E13" s="8">
        <v>731740.99</v>
      </c>
      <c r="F13" s="12">
        <f t="shared" si="0"/>
        <v>1236584.96</v>
      </c>
      <c r="G13" s="12">
        <f t="shared" si="1"/>
        <v>-399091.90999999992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8000</v>
      </c>
      <c r="D15" s="8">
        <v>0</v>
      </c>
      <c r="E15" s="8">
        <v>0</v>
      </c>
      <c r="F15" s="12">
        <f t="shared" si="0"/>
        <v>8000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61236314.990000002</v>
      </c>
      <c r="D19" s="7">
        <f>SUM(D20:D28)</f>
        <v>474370.71</v>
      </c>
      <c r="E19" s="7">
        <f>SUM(E20:E28)</f>
        <v>0</v>
      </c>
      <c r="F19" s="7">
        <f t="shared" ref="F19:F28" si="2">C19+D19-E19</f>
        <v>61710685.700000003</v>
      </c>
      <c r="G19" s="7">
        <f t="shared" ref="G19:G28" si="3">F19-C19</f>
        <v>474370.71000000089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59796331.100000001</v>
      </c>
      <c r="D22" s="8">
        <v>467353.95</v>
      </c>
      <c r="E22" s="8">
        <v>0</v>
      </c>
      <c r="F22" s="12">
        <f t="shared" si="2"/>
        <v>60263685.050000004</v>
      </c>
      <c r="G22" s="12">
        <f t="shared" si="3"/>
        <v>467353.95000000298</v>
      </c>
    </row>
    <row r="23" spans="1:7" x14ac:dyDescent="0.2">
      <c r="B23" s="3" t="s">
        <v>18</v>
      </c>
      <c r="C23" s="8">
        <v>1437663.8900000001</v>
      </c>
      <c r="D23" s="8">
        <v>7016.76</v>
      </c>
      <c r="E23" s="8">
        <v>0</v>
      </c>
      <c r="F23" s="12">
        <f t="shared" si="2"/>
        <v>1444680.6500000001</v>
      </c>
      <c r="G23" s="12">
        <f t="shared" si="3"/>
        <v>7016.7600000000093</v>
      </c>
    </row>
    <row r="24" spans="1:7" x14ac:dyDescent="0.2">
      <c r="B24" s="3" t="s">
        <v>19</v>
      </c>
      <c r="C24" s="8">
        <v>2320</v>
      </c>
      <c r="D24" s="8">
        <v>0</v>
      </c>
      <c r="E24" s="8">
        <v>0</v>
      </c>
      <c r="F24" s="12">
        <f t="shared" si="2"/>
        <v>2320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2" spans="1:7" s="18" customFormat="1" ht="12.75" x14ac:dyDescent="0.2">
      <c r="B32" s="17"/>
    </row>
    <row r="33" spans="2:6" s="18" customFormat="1" ht="12.75" x14ac:dyDescent="0.2">
      <c r="B33" s="17"/>
    </row>
    <row r="34" spans="2:6" s="18" customFormat="1" x14ac:dyDescent="0.2">
      <c r="B34" s="20" t="s">
        <v>32</v>
      </c>
      <c r="F34" s="20" t="s">
        <v>32</v>
      </c>
    </row>
    <row r="35" spans="2:6" s="18" customFormat="1" x14ac:dyDescent="0.2">
      <c r="B35" s="20" t="s">
        <v>33</v>
      </c>
      <c r="F35" s="20" t="s">
        <v>34</v>
      </c>
    </row>
    <row r="36" spans="2:6" s="18" customFormat="1" x14ac:dyDescent="0.2">
      <c r="B36" s="20" t="s">
        <v>35</v>
      </c>
      <c r="F36" s="20" t="s">
        <v>36</v>
      </c>
    </row>
    <row r="37" spans="2:6" s="18" customFormat="1" x14ac:dyDescent="0.2"/>
    <row r="38" spans="2:6" s="18" customFormat="1" x14ac:dyDescent="0.2"/>
    <row r="39" spans="2:6" s="18" customFormat="1" x14ac:dyDescent="0.2"/>
    <row r="40" spans="2:6" s="18" customFormat="1" x14ac:dyDescent="0.2"/>
    <row r="41" spans="2:6" s="18" customFormat="1" x14ac:dyDescent="0.2"/>
    <row r="42" spans="2:6" s="18" customFormat="1" x14ac:dyDescent="0.2"/>
    <row r="43" spans="2:6" s="18" customFormat="1" x14ac:dyDescent="0.2"/>
    <row r="44" spans="2:6" s="18" customFormat="1" x14ac:dyDescent="0.2"/>
    <row r="45" spans="2:6" s="18" customFormat="1" x14ac:dyDescent="0.2"/>
    <row r="46" spans="2:6" s="18" customFormat="1" x14ac:dyDescent="0.2"/>
    <row r="47" spans="2:6" s="18" customFormat="1" x14ac:dyDescent="0.2"/>
    <row r="48" spans="2:6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2025-01-29T20:23:07Z</cp:lastPrinted>
  <dcterms:created xsi:type="dcterms:W3CDTF">2019-12-03T19:14:48Z</dcterms:created>
  <dcterms:modified xsi:type="dcterms:W3CDTF">2025-01-29T20:23:34Z</dcterms:modified>
</cp:coreProperties>
</file>